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anikova\AppData\Local\Microsoft\Windows\INetCache\Content.Outlook\YPNRVX0N\"/>
    </mc:Choice>
  </mc:AlternateContent>
  <xr:revisionPtr revIDLastSave="0" documentId="13_ncr:1_{CA306275-3F51-47F8-8DB4-17C5B974FAC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inal GA JU INDI 2025" sheetId="3" r:id="rId1"/>
  </sheets>
  <definedNames>
    <definedName name="_xlnm._FilterDatabase" localSheetId="0" hidden="1">'Final GA JU INDI 2025'!$A$4:$H$44</definedName>
    <definedName name="_xlnm.Print_Area" localSheetId="0">'Final GA JU INDI 2025'!$A$1:$H$49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3" l="1"/>
  <c r="G31" i="3"/>
</calcChain>
</file>

<file path=xl/sharedStrings.xml><?xml version="1.0" encoding="utf-8"?>
<sst xmlns="http://schemas.openxmlformats.org/spreadsheetml/2006/main" count="246" uniqueCount="141">
  <si>
    <t>PřF</t>
  </si>
  <si>
    <t>P</t>
  </si>
  <si>
    <t>FF</t>
  </si>
  <si>
    <t>Součást JU</t>
  </si>
  <si>
    <t xml:space="preserve">Registrační číslo </t>
  </si>
  <si>
    <t>Řešitel</t>
  </si>
  <si>
    <t>Komise</t>
  </si>
  <si>
    <t xml:space="preserve">Název projektu </t>
  </si>
  <si>
    <t xml:space="preserve">Termín ukončení projektu </t>
  </si>
  <si>
    <t>ZSF</t>
  </si>
  <si>
    <t>FZT</t>
  </si>
  <si>
    <t>PF</t>
  </si>
  <si>
    <t>S</t>
  </si>
  <si>
    <t>H</t>
  </si>
  <si>
    <t>089/2024/P</t>
  </si>
  <si>
    <t>072/2024/P</t>
  </si>
  <si>
    <t>117/2024/P</t>
  </si>
  <si>
    <t>126/2024/P</t>
  </si>
  <si>
    <t>Do heterotrophic bacteria hijack cyanobacterial siderophores via specific transport mechanisms?</t>
  </si>
  <si>
    <t>046/2024/P</t>
  </si>
  <si>
    <t>121/2024/P</t>
  </si>
  <si>
    <t>059/2024/P</t>
  </si>
  <si>
    <t>079/2024/Z</t>
  </si>
  <si>
    <t>016/2024/H</t>
  </si>
  <si>
    <t>133/2024/S</t>
  </si>
  <si>
    <t>064/2024/S</t>
  </si>
  <si>
    <t>091/2024/S</t>
  </si>
  <si>
    <t>Metodika pro využití konceptových map v rámci hodnocení fenoménu Plant blindness/awareness.</t>
  </si>
  <si>
    <t>31.12.2025</t>
  </si>
  <si>
    <t>Finanční prostředky na rok 2025 v Kč</t>
  </si>
  <si>
    <t>Dvouleté individuální studentské grantové projekty pokračující z roku 2024</t>
  </si>
  <si>
    <t>Z</t>
  </si>
  <si>
    <t>038/2025/P</t>
  </si>
  <si>
    <t>132/2025/P</t>
  </si>
  <si>
    <t>007/2025/P</t>
  </si>
  <si>
    <t>024/2025/P</t>
  </si>
  <si>
    <t>017/2025/P</t>
  </si>
  <si>
    <t>Changes in the energy metabolism of temperate bird populations at higher elevations.</t>
  </si>
  <si>
    <t>138/2025/P</t>
  </si>
  <si>
    <t>Does proline methylation play a key role in cytostatic activity of novel cyanobacterial peptide Nostatin A?</t>
  </si>
  <si>
    <t>054/2025/P</t>
  </si>
  <si>
    <t>How does FtsH4 affects carbon concentrating mechanism (CCM) in Synechocystis sp. PCC 6803?</t>
  </si>
  <si>
    <t>040/2025/P</t>
  </si>
  <si>
    <t>Individuální studentské grantové projekty s počátkem řešení v roce 2025</t>
  </si>
  <si>
    <t>046/2025/P</t>
  </si>
  <si>
    <t>31.12.2026</t>
  </si>
  <si>
    <t>31.1.2026</t>
  </si>
  <si>
    <t>Anna KOUTSKÁ</t>
  </si>
  <si>
    <t>Israa KAMAL</t>
  </si>
  <si>
    <t>Minh Triet LE</t>
  </si>
  <si>
    <t>Ana Maria Osorio de Barros de Almeida FILIPE</t>
  </si>
  <si>
    <t>Kryštof KOREJS</t>
  </si>
  <si>
    <t>Dominika TUČKOVÁ</t>
  </si>
  <si>
    <t>Surbhi SHARMA</t>
  </si>
  <si>
    <t>Tereza DOLEJŠKOVÁ</t>
  </si>
  <si>
    <t>Kateřina JAKLOVÁ</t>
  </si>
  <si>
    <t>Modeling a patient-specific Arglu1 frameshift mutation in Drosophila to investigate cognitive deficits in intellectual disability.</t>
  </si>
  <si>
    <t>Mitochondrial thioredoxin-like protein in ROS-mediated intracellular communication.</t>
  </si>
  <si>
    <t>Molecular determinants of large ovarian reserve of naked mole-rat.</t>
  </si>
  <si>
    <t>Identifying Key players in the Egress Cascade of Babesia divergens.</t>
  </si>
  <si>
    <t>Flow cytometry characterization of the juvenile hormone role in Drosophila immunity.</t>
  </si>
  <si>
    <t>Mechanistic Insights into Capsid Protein-RNA Interactions in TBEV using Single-Domain Antibodies.</t>
  </si>
  <si>
    <t>027/2025/Z</t>
  </si>
  <si>
    <t>075/2025/Z</t>
  </si>
  <si>
    <t>FROV</t>
  </si>
  <si>
    <t>092/2025/Z</t>
  </si>
  <si>
    <t>096/2025/Z</t>
  </si>
  <si>
    <t>064/2025/Z</t>
  </si>
  <si>
    <t>123/2025/Z</t>
  </si>
  <si>
    <t>Evaluation of the physiological characteristics, yield of varieties of sorghum {Sorghum bicolor (L) Moench}and the influence of their root exudates on the growth of weeds.</t>
  </si>
  <si>
    <t>Attracting fish to wastewater treatment plant effluent: a sign of addiction or not?</t>
  </si>
  <si>
    <t>Cryspovirus – unikátní virus kryptosporidií: studium vnitrodruhové a  mezidruhové variability, přenosu infekce a možný vliv na virulenci kryptosporidií.</t>
  </si>
  <si>
    <t>Influence of Freshwater Crayfish Claws in Growth, Mating, Fecundity, and Prey Consumption.</t>
  </si>
  <si>
    <t>Alena KONVALINOVÁ</t>
  </si>
  <si>
    <t>Augusto Frederico HUBER</t>
  </si>
  <si>
    <t>Anju SEBASTIAN</t>
  </si>
  <si>
    <t xml:space="preserve">Comparison of the  immune response of different carp strains to CYHV-3 infection and their potential to infect naive fish. </t>
  </si>
  <si>
    <t>New kids on the block: Urban waters as an entrance gate for pet-traded organisms in freshwaters.</t>
  </si>
  <si>
    <t>Sunday Ebonka NWAJEI</t>
  </si>
  <si>
    <t>Jakub KOCOUR</t>
  </si>
  <si>
    <t>Ning ZHANG</t>
  </si>
  <si>
    <t>011/2025/H</t>
  </si>
  <si>
    <t>020/2025/H</t>
  </si>
  <si>
    <t>TF</t>
  </si>
  <si>
    <t>Ekonomické myšlení Tomáše Akvinského - o vlastnictví, bohatství, jeho tvorbě a rozdělování.</t>
  </si>
  <si>
    <t>074/2025/H</t>
  </si>
  <si>
    <t>002/2025/H</t>
  </si>
  <si>
    <t>014/2025/H</t>
  </si>
  <si>
    <t>Pojetí národnosti mezi slezským německojazyčným obyvatelstvem mezi lety 1918-1945 s důrazem na město Frýdek.</t>
  </si>
  <si>
    <t>Thomas Aquinas on Punishment.</t>
  </si>
  <si>
    <t>The Interaction of Body and Artefacts in Disability.</t>
  </si>
  <si>
    <t>Prostory politické komunikace na dvoře Rudolfa II. v Praze pohledem italských agentů v letech 1583-1612.</t>
  </si>
  <si>
    <t>Frantisek SCHWARZ</t>
  </si>
  <si>
    <t>Irena ATTLOVÁ</t>
  </si>
  <si>
    <t>Markéta SEKANINOVÁ</t>
  </si>
  <si>
    <t xml:space="preserve">Ehsan ARZROOMCHILAR  </t>
  </si>
  <si>
    <t>Benjamin HAGHIPOUR</t>
  </si>
  <si>
    <t>044/2025/S</t>
  </si>
  <si>
    <t>EF</t>
  </si>
  <si>
    <t>140/2025/S</t>
  </si>
  <si>
    <t>126/2025/S</t>
  </si>
  <si>
    <t>125/2025/S</t>
  </si>
  <si>
    <t>055/2025/S</t>
  </si>
  <si>
    <t>Zdeněk ŠTEFEK</t>
  </si>
  <si>
    <t>Petra VAŠINOVÁ</t>
  </si>
  <si>
    <t>Veronika KAPLOVÁ</t>
  </si>
  <si>
    <t>Simona ČERNÁ</t>
  </si>
  <si>
    <t>Martina KUBEŠOVÁ</t>
  </si>
  <si>
    <t>Rozdíly ve vnímání work-life balance mezi generacemi X, Y a Z.</t>
  </si>
  <si>
    <t>Konfliktní rozvody.</t>
  </si>
  <si>
    <t>Copingové strategie u studentů učitelství v prostředí virtuální reality.</t>
  </si>
  <si>
    <t>Využití virtuální reality při podpoře self-efficacy a resilience studentů psychologie.</t>
  </si>
  <si>
    <t>Emoční a sociální inteligence jako katalyzátory manažerského úspěchu.</t>
  </si>
  <si>
    <t>143/2025/T</t>
  </si>
  <si>
    <t xml:space="preserve">Václav KUČERA </t>
  </si>
  <si>
    <t>T</t>
  </si>
  <si>
    <r>
      <t xml:space="preserve">Vliv různých koncentrací oxidu uhličitého na chov a fyziologický stav candáta obecného </t>
    </r>
    <r>
      <rPr>
        <i/>
        <sz val="16"/>
        <color rgb="FF000000"/>
        <rFont val="Calibri"/>
        <family val="2"/>
        <charset val="238"/>
        <scheme val="minor"/>
      </rPr>
      <t xml:space="preserve">(Sander lucioperca) </t>
    </r>
    <r>
      <rPr>
        <sz val="16"/>
        <color rgb="FF000000"/>
        <rFont val="Calibri"/>
        <family val="2"/>
        <charset val="238"/>
        <scheme val="minor"/>
      </rPr>
      <t xml:space="preserve">v intenzivních akvakulturních systémech. </t>
    </r>
  </si>
  <si>
    <t>Michaela HUSOVÁ</t>
  </si>
  <si>
    <t>Noemi KOREŇOVÁ</t>
  </si>
  <si>
    <t>Sangeeth Sailas SANTOSH</t>
  </si>
  <si>
    <t>Monika BÜRGEROVÁ</t>
  </si>
  <si>
    <t>Alena FIŠEROVÁ</t>
  </si>
  <si>
    <t>Michala BOUDOVÁ</t>
  </si>
  <si>
    <t>Nikolas TOLAR</t>
  </si>
  <si>
    <t>Berness Peter FALCAO</t>
  </si>
  <si>
    <t>Adam ČECH</t>
  </si>
  <si>
    <t>Tereza BRČÁKOVÁ</t>
  </si>
  <si>
    <t>Klaudie NĚMEČKOVÁ</t>
  </si>
  <si>
    <t>Jana FENCLOVÁ</t>
  </si>
  <si>
    <t>Individuální studentské grantové projekty  GA JU přijaté k řešení pro rok 2025</t>
  </si>
  <si>
    <t>Limity a bariéry při poskytování sociálních služeb pro děti a mladistvé s duševní poruchou.</t>
  </si>
  <si>
    <t>Jízdní řád Cryptosporidium mortiferum – příští stanice slepé střevo, prosíme vystupte.</t>
  </si>
  <si>
    <t>Žákovská řešení úloh se silným potenciálem pro integrovanou výuku STEM.</t>
  </si>
  <si>
    <t>Mechow’s mole-rat as a model to study evolution of sex chromosomes and ageing.</t>
  </si>
  <si>
    <t>Competitive relationships of European woodpeckers: behavioural ecology and foraging niches on a large scale.</t>
  </si>
  <si>
    <t>Biodiversity shifts in myxozoan and microsporidian parasite communities: The role of human activity and sewage treatment plant in Živný stream.</t>
  </si>
  <si>
    <t>Zostavenie žiackeho korpusu francúzštiny ako cudzieho jazyka – zber dát, identifikácia, popis, explanácia a evaluácia chýb.</t>
  </si>
  <si>
    <t>Importance of the ATP synthase dimer for mitochondrial biogenesis.</t>
  </si>
  <si>
    <t>Hidden competition among nocturnal predators: The role of dominance hierarchies and territory quality in shaping interactions among owls.</t>
  </si>
  <si>
    <t>Molecular factors involved in development of mitochondria in T. brucei.</t>
  </si>
  <si>
    <r>
      <t>Celková částka přidělená na řešení individuálních grantových projektů pro rok 2025 je:</t>
    </r>
    <r>
      <rPr>
        <b/>
        <sz val="16"/>
        <color theme="1"/>
        <rFont val="Calibri"/>
        <family val="2"/>
        <charset val="238"/>
      </rPr>
      <t xml:space="preserve"> 5168000,- Kč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</si>
</sst>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charset val="238"/>
      <scheme val="minor"/>
    </font>
    <font>
      <sz val="16"/>
      <name val="Calibri"/>
      <family val="2"/>
      <charset val="238"/>
    </font>
    <font>
      <u/>
      <sz val="16"/>
      <name val="Calibri"/>
      <family val="2"/>
      <charset val="238"/>
    </font>
    <font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8"/>
      <name val="Calibri"/>
      <family val="2"/>
      <charset val="238"/>
    </font>
    <font>
      <b/>
      <u/>
      <sz val="20"/>
      <name val="Calibri"/>
      <family val="2"/>
      <charset val="238"/>
    </font>
    <font>
      <u/>
      <sz val="20"/>
      <name val="Calibri"/>
      <family val="2"/>
      <charset val="238"/>
    </font>
    <font>
      <sz val="2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6"/>
      <color rgb="FF000000"/>
      <name val="Calibri"/>
      <family val="2"/>
      <charset val="238"/>
      <scheme val="minor"/>
    </font>
    <font>
      <sz val="16"/>
      <color theme="1"/>
      <name val="Calibri"/>
      <family val="2"/>
      <charset val="238"/>
    </font>
    <font>
      <sz val="16"/>
      <color theme="1"/>
      <name val="Calibri"/>
      <family val="2"/>
      <scheme val="minor"/>
    </font>
    <font>
      <b/>
      <sz val="16"/>
      <name val="Calibri"/>
      <family val="2"/>
      <charset val="238"/>
    </font>
    <font>
      <i/>
      <sz val="16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i/>
      <sz val="16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7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center" vertical="center"/>
    </xf>
    <xf numFmtId="49" fontId="4" fillId="0" borderId="0" xfId="0" applyNumberFormat="1" applyFont="1"/>
    <xf numFmtId="0" fontId="4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49" fontId="13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22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49" fontId="21" fillId="0" borderId="1" xfId="2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3" fillId="2" borderId="3" xfId="1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" fontId="24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</cellXfs>
  <cellStyles count="3">
    <cellStyle name="Čárka" xfId="1" builtinId="3"/>
    <cellStyle name="Hypertextový odkaz" xfId="2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showWhiteSpace="0" view="pageBreakPreview" zoomScale="90" zoomScaleNormal="90" zoomScaleSheetLayoutView="90" workbookViewId="0">
      <selection activeCell="A2" sqref="A2"/>
    </sheetView>
  </sheetViews>
  <sheetFormatPr defaultColWidth="9.140625" defaultRowHeight="47.25" customHeight="1" x14ac:dyDescent="0.35"/>
  <cols>
    <col min="1" max="1" width="12.85546875" style="8" customWidth="1"/>
    <col min="2" max="2" width="19.7109375" style="29" bestFit="1" customWidth="1"/>
    <col min="3" max="3" width="27.28515625" style="29" bestFit="1" customWidth="1"/>
    <col min="4" max="4" width="35.28515625" style="30" customWidth="1"/>
    <col min="5" max="5" width="12.7109375" style="29" customWidth="1"/>
    <col min="6" max="6" width="133" style="31" customWidth="1"/>
    <col min="7" max="7" width="23.28515625" style="32" customWidth="1"/>
    <col min="8" max="8" width="22.5703125" style="7" customWidth="1"/>
    <col min="9" max="16384" width="9.140625" style="8"/>
  </cols>
  <sheetData>
    <row r="1" spans="1:9" ht="47.25" customHeight="1" x14ac:dyDescent="0.4">
      <c r="A1" s="68" t="s">
        <v>129</v>
      </c>
      <c r="B1" s="69"/>
      <c r="C1" s="69"/>
      <c r="D1" s="69"/>
      <c r="E1" s="69"/>
      <c r="F1" s="70"/>
      <c r="G1" s="6"/>
    </row>
    <row r="2" spans="1:9" ht="47.25" customHeight="1" x14ac:dyDescent="0.4">
      <c r="A2" s="3"/>
      <c r="B2" s="4"/>
      <c r="C2" s="9"/>
      <c r="D2" s="4"/>
      <c r="E2" s="4"/>
      <c r="F2" s="5"/>
      <c r="G2" s="6"/>
    </row>
    <row r="3" spans="1:9" ht="47.25" customHeight="1" thickBot="1" x14ac:dyDescent="0.4">
      <c r="A3" s="65" t="s">
        <v>43</v>
      </c>
      <c r="B3" s="10"/>
      <c r="C3" s="10"/>
      <c r="D3" s="11"/>
      <c r="E3" s="10"/>
      <c r="F3" s="12"/>
      <c r="G3" s="6"/>
      <c r="H3" s="13"/>
    </row>
    <row r="4" spans="1:9" ht="64.5" customHeight="1" thickBot="1" x14ac:dyDescent="0.4">
      <c r="A4" s="15"/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4" t="s">
        <v>29</v>
      </c>
      <c r="H4" s="66" t="s">
        <v>8</v>
      </c>
    </row>
    <row r="5" spans="1:9" ht="47.25" customHeight="1" thickBot="1" x14ac:dyDescent="0.4">
      <c r="A5" s="1">
        <v>1</v>
      </c>
      <c r="B5" s="1" t="s">
        <v>0</v>
      </c>
      <c r="C5" s="1" t="s">
        <v>32</v>
      </c>
      <c r="D5" s="16" t="s">
        <v>47</v>
      </c>
      <c r="E5" s="1" t="s">
        <v>1</v>
      </c>
      <c r="F5" s="39" t="s">
        <v>56</v>
      </c>
      <c r="G5" s="53">
        <v>158000</v>
      </c>
      <c r="H5" s="50" t="s">
        <v>45</v>
      </c>
    </row>
    <row r="6" spans="1:9" ht="47.25" customHeight="1" thickBot="1" x14ac:dyDescent="0.4">
      <c r="A6" s="1">
        <v>2</v>
      </c>
      <c r="B6" s="1" t="s">
        <v>0</v>
      </c>
      <c r="C6" s="1" t="s">
        <v>33</v>
      </c>
      <c r="D6" s="16" t="s">
        <v>48</v>
      </c>
      <c r="E6" s="1" t="s">
        <v>1</v>
      </c>
      <c r="F6" s="39" t="s">
        <v>57</v>
      </c>
      <c r="G6" s="53">
        <v>137000</v>
      </c>
      <c r="H6" s="50" t="s">
        <v>45</v>
      </c>
    </row>
    <row r="7" spans="1:9" ht="47.25" customHeight="1" thickBot="1" x14ac:dyDescent="0.4">
      <c r="A7" s="1">
        <v>3</v>
      </c>
      <c r="B7" s="1" t="s">
        <v>0</v>
      </c>
      <c r="C7" s="1" t="s">
        <v>34</v>
      </c>
      <c r="D7" s="16" t="s">
        <v>49</v>
      </c>
      <c r="E7" s="1" t="s">
        <v>1</v>
      </c>
      <c r="F7" s="39" t="s">
        <v>58</v>
      </c>
      <c r="G7" s="53">
        <v>180000</v>
      </c>
      <c r="H7" s="50" t="s">
        <v>45</v>
      </c>
    </row>
    <row r="8" spans="1:9" ht="47.25" customHeight="1" thickBot="1" x14ac:dyDescent="0.4">
      <c r="A8" s="1">
        <v>4</v>
      </c>
      <c r="B8" s="1" t="s">
        <v>0</v>
      </c>
      <c r="C8" s="1" t="s">
        <v>35</v>
      </c>
      <c r="D8" s="16" t="s">
        <v>50</v>
      </c>
      <c r="E8" s="1" t="s">
        <v>1</v>
      </c>
      <c r="F8" s="39" t="s">
        <v>59</v>
      </c>
      <c r="G8" s="53">
        <v>186000</v>
      </c>
      <c r="H8" s="50" t="s">
        <v>46</v>
      </c>
    </row>
    <row r="9" spans="1:9" ht="47.25" customHeight="1" thickBot="1" x14ac:dyDescent="0.4">
      <c r="A9" s="1">
        <v>5</v>
      </c>
      <c r="B9" s="1" t="s">
        <v>0</v>
      </c>
      <c r="C9" s="1" t="s">
        <v>36</v>
      </c>
      <c r="D9" s="16" t="s">
        <v>51</v>
      </c>
      <c r="E9" s="1" t="s">
        <v>1</v>
      </c>
      <c r="F9" s="39" t="s">
        <v>37</v>
      </c>
      <c r="G9" s="53">
        <v>179000</v>
      </c>
      <c r="H9" s="50" t="s">
        <v>45</v>
      </c>
    </row>
    <row r="10" spans="1:9" ht="47.25" customHeight="1" thickBot="1" x14ac:dyDescent="0.4">
      <c r="A10" s="1">
        <v>6</v>
      </c>
      <c r="B10" s="1" t="s">
        <v>0</v>
      </c>
      <c r="C10" s="1" t="s">
        <v>38</v>
      </c>
      <c r="D10" s="16" t="s">
        <v>52</v>
      </c>
      <c r="E10" s="1" t="s">
        <v>1</v>
      </c>
      <c r="F10" s="39" t="s">
        <v>39</v>
      </c>
      <c r="G10" s="53">
        <v>180000</v>
      </c>
      <c r="H10" s="50" t="s">
        <v>46</v>
      </c>
    </row>
    <row r="11" spans="1:9" ht="47.25" customHeight="1" thickBot="1" x14ac:dyDescent="0.4">
      <c r="A11" s="1">
        <v>7</v>
      </c>
      <c r="B11" s="1" t="s">
        <v>0</v>
      </c>
      <c r="C11" s="1" t="s">
        <v>40</v>
      </c>
      <c r="D11" s="16" t="s">
        <v>53</v>
      </c>
      <c r="E11" s="1" t="s">
        <v>1</v>
      </c>
      <c r="F11" s="39" t="s">
        <v>41</v>
      </c>
      <c r="G11" s="53">
        <v>179000</v>
      </c>
      <c r="H11" s="50" t="s">
        <v>45</v>
      </c>
    </row>
    <row r="12" spans="1:9" ht="47.25" customHeight="1" thickBot="1" x14ac:dyDescent="0.4">
      <c r="A12" s="1">
        <v>8</v>
      </c>
      <c r="B12" s="1" t="s">
        <v>0</v>
      </c>
      <c r="C12" s="1" t="s">
        <v>42</v>
      </c>
      <c r="D12" s="16" t="s">
        <v>54</v>
      </c>
      <c r="E12" s="1" t="s">
        <v>1</v>
      </c>
      <c r="F12" s="39" t="s">
        <v>60</v>
      </c>
      <c r="G12" s="53">
        <v>180000</v>
      </c>
      <c r="H12" s="50" t="s">
        <v>46</v>
      </c>
    </row>
    <row r="13" spans="1:9" ht="47.25" customHeight="1" thickBot="1" x14ac:dyDescent="0.4">
      <c r="A13" s="1">
        <v>9</v>
      </c>
      <c r="B13" s="1" t="s">
        <v>0</v>
      </c>
      <c r="C13" s="40" t="s">
        <v>44</v>
      </c>
      <c r="D13" s="41" t="s">
        <v>55</v>
      </c>
      <c r="E13" s="23" t="s">
        <v>1</v>
      </c>
      <c r="F13" s="42" t="s">
        <v>61</v>
      </c>
      <c r="G13" s="56">
        <v>175000</v>
      </c>
      <c r="H13" s="50" t="s">
        <v>45</v>
      </c>
    </row>
    <row r="14" spans="1:9" ht="47.25" customHeight="1" thickBot="1" x14ac:dyDescent="0.4">
      <c r="A14" s="1">
        <v>10</v>
      </c>
      <c r="B14" s="1" t="s">
        <v>10</v>
      </c>
      <c r="C14" s="43" t="s">
        <v>62</v>
      </c>
      <c r="D14" s="16" t="s">
        <v>73</v>
      </c>
      <c r="E14" s="1" t="s">
        <v>31</v>
      </c>
      <c r="F14" s="39" t="s">
        <v>71</v>
      </c>
      <c r="G14" s="57">
        <v>198000</v>
      </c>
      <c r="H14" s="50" t="s">
        <v>45</v>
      </c>
      <c r="I14" s="37"/>
    </row>
    <row r="15" spans="1:9" ht="47.25" customHeight="1" thickBot="1" x14ac:dyDescent="0.4">
      <c r="A15" s="1">
        <v>11</v>
      </c>
      <c r="B15" s="1" t="s">
        <v>64</v>
      </c>
      <c r="C15" s="1" t="s">
        <v>63</v>
      </c>
      <c r="D15" s="16" t="s">
        <v>74</v>
      </c>
      <c r="E15" s="1" t="s">
        <v>31</v>
      </c>
      <c r="F15" s="39" t="s">
        <v>72</v>
      </c>
      <c r="G15" s="57">
        <v>100000</v>
      </c>
      <c r="H15" s="50" t="s">
        <v>46</v>
      </c>
      <c r="I15" s="37"/>
    </row>
    <row r="16" spans="1:9" ht="47.25" customHeight="1" thickBot="1" x14ac:dyDescent="0.4">
      <c r="A16" s="1">
        <v>12</v>
      </c>
      <c r="B16" s="1" t="s">
        <v>64</v>
      </c>
      <c r="C16" s="1" t="s">
        <v>65</v>
      </c>
      <c r="D16" s="16" t="s">
        <v>75</v>
      </c>
      <c r="E16" s="1" t="s">
        <v>31</v>
      </c>
      <c r="F16" s="39" t="s">
        <v>76</v>
      </c>
      <c r="G16" s="57">
        <v>200000</v>
      </c>
      <c r="H16" s="50" t="s">
        <v>46</v>
      </c>
      <c r="I16" s="37"/>
    </row>
    <row r="17" spans="1:9" ht="47.25" customHeight="1" thickBot="1" x14ac:dyDescent="0.4">
      <c r="A17" s="1">
        <v>13</v>
      </c>
      <c r="B17" s="1" t="s">
        <v>10</v>
      </c>
      <c r="C17" s="1" t="s">
        <v>66</v>
      </c>
      <c r="D17" s="16" t="s">
        <v>78</v>
      </c>
      <c r="E17" s="1" t="s">
        <v>31</v>
      </c>
      <c r="F17" s="39" t="s">
        <v>69</v>
      </c>
      <c r="G17" s="57">
        <v>114000</v>
      </c>
      <c r="H17" s="50" t="s">
        <v>46</v>
      </c>
      <c r="I17" s="37"/>
    </row>
    <row r="18" spans="1:9" ht="47.25" customHeight="1" thickBot="1" x14ac:dyDescent="0.4">
      <c r="A18" s="1">
        <v>14</v>
      </c>
      <c r="B18" s="1" t="s">
        <v>64</v>
      </c>
      <c r="C18" s="43" t="s">
        <v>67</v>
      </c>
      <c r="D18" s="16" t="s">
        <v>79</v>
      </c>
      <c r="E18" s="1" t="s">
        <v>31</v>
      </c>
      <c r="F18" s="39" t="s">
        <v>77</v>
      </c>
      <c r="G18" s="57">
        <v>163000</v>
      </c>
      <c r="H18" s="50" t="s">
        <v>45</v>
      </c>
      <c r="I18" s="37"/>
    </row>
    <row r="19" spans="1:9" ht="47.25" customHeight="1" thickBot="1" x14ac:dyDescent="0.4">
      <c r="A19" s="1">
        <v>15</v>
      </c>
      <c r="B19" s="1" t="s">
        <v>64</v>
      </c>
      <c r="C19" s="1" t="s">
        <v>68</v>
      </c>
      <c r="D19" s="16" t="s">
        <v>80</v>
      </c>
      <c r="E19" s="1" t="s">
        <v>31</v>
      </c>
      <c r="F19" s="39" t="s">
        <v>70</v>
      </c>
      <c r="G19" s="57">
        <v>197000</v>
      </c>
      <c r="H19" s="50" t="s">
        <v>46</v>
      </c>
      <c r="I19" s="37"/>
    </row>
    <row r="20" spans="1:9" ht="47.25" customHeight="1" thickBot="1" x14ac:dyDescent="0.4">
      <c r="A20" s="1">
        <v>16</v>
      </c>
      <c r="B20" s="1" t="s">
        <v>2</v>
      </c>
      <c r="C20" s="1" t="s">
        <v>81</v>
      </c>
      <c r="D20" s="44" t="s">
        <v>92</v>
      </c>
      <c r="E20" s="1" t="s">
        <v>13</v>
      </c>
      <c r="F20" s="39" t="s">
        <v>91</v>
      </c>
      <c r="G20" s="58">
        <v>97500</v>
      </c>
      <c r="H20" s="50" t="s">
        <v>46</v>
      </c>
    </row>
    <row r="21" spans="1:9" ht="47.25" customHeight="1" thickBot="1" x14ac:dyDescent="0.4">
      <c r="A21" s="1">
        <v>17</v>
      </c>
      <c r="B21" s="1" t="s">
        <v>83</v>
      </c>
      <c r="C21" s="1" t="s">
        <v>82</v>
      </c>
      <c r="D21" s="44" t="s">
        <v>93</v>
      </c>
      <c r="E21" s="1" t="s">
        <v>13</v>
      </c>
      <c r="F21" s="39" t="s">
        <v>84</v>
      </c>
      <c r="G21" s="58">
        <v>36000</v>
      </c>
      <c r="H21" s="50" t="s">
        <v>46</v>
      </c>
    </row>
    <row r="22" spans="1:9" ht="47.25" customHeight="1" thickBot="1" x14ac:dyDescent="0.4">
      <c r="A22" s="1">
        <v>18</v>
      </c>
      <c r="B22" s="1" t="s">
        <v>2</v>
      </c>
      <c r="C22" s="43" t="s">
        <v>85</v>
      </c>
      <c r="D22" s="44" t="s">
        <v>94</v>
      </c>
      <c r="E22" s="1" t="s">
        <v>13</v>
      </c>
      <c r="F22" s="39" t="s">
        <v>88</v>
      </c>
      <c r="G22" s="58">
        <v>99000</v>
      </c>
      <c r="H22" s="50" t="s">
        <v>46</v>
      </c>
    </row>
    <row r="23" spans="1:9" ht="47.25" customHeight="1" thickBot="1" x14ac:dyDescent="0.4">
      <c r="A23" s="1">
        <v>19</v>
      </c>
      <c r="B23" s="1" t="s">
        <v>83</v>
      </c>
      <c r="C23" s="43" t="s">
        <v>86</v>
      </c>
      <c r="D23" s="44" t="s">
        <v>96</v>
      </c>
      <c r="E23" s="1" t="s">
        <v>13</v>
      </c>
      <c r="F23" s="39" t="s">
        <v>89</v>
      </c>
      <c r="G23" s="58">
        <v>86000</v>
      </c>
      <c r="H23" s="50" t="s">
        <v>46</v>
      </c>
    </row>
    <row r="24" spans="1:9" ht="47.25" customHeight="1" thickBot="1" x14ac:dyDescent="0.4">
      <c r="A24" s="1">
        <v>20</v>
      </c>
      <c r="B24" s="1" t="s">
        <v>83</v>
      </c>
      <c r="C24" s="43" t="s">
        <v>87</v>
      </c>
      <c r="D24" s="44" t="s">
        <v>95</v>
      </c>
      <c r="E24" s="1" t="s">
        <v>13</v>
      </c>
      <c r="F24" s="39" t="s">
        <v>90</v>
      </c>
      <c r="G24" s="58">
        <v>52000</v>
      </c>
      <c r="H24" s="50" t="s">
        <v>46</v>
      </c>
    </row>
    <row r="25" spans="1:9" ht="47.25" customHeight="1" thickBot="1" x14ac:dyDescent="0.4">
      <c r="A25" s="1">
        <v>21</v>
      </c>
      <c r="B25" s="45" t="s">
        <v>98</v>
      </c>
      <c r="C25" s="46" t="s">
        <v>97</v>
      </c>
      <c r="D25" s="47" t="s">
        <v>103</v>
      </c>
      <c r="E25" s="45" t="s">
        <v>12</v>
      </c>
      <c r="F25" s="47" t="s">
        <v>108</v>
      </c>
      <c r="G25" s="59">
        <v>68000</v>
      </c>
      <c r="H25" s="50" t="s">
        <v>45</v>
      </c>
    </row>
    <row r="26" spans="1:9" ht="47.25" customHeight="1" thickBot="1" x14ac:dyDescent="0.4">
      <c r="A26" s="1">
        <v>22</v>
      </c>
      <c r="B26" s="45" t="s">
        <v>9</v>
      </c>
      <c r="C26" s="46" t="s">
        <v>99</v>
      </c>
      <c r="D26" s="47" t="s">
        <v>104</v>
      </c>
      <c r="E26" s="45" t="s">
        <v>12</v>
      </c>
      <c r="F26" s="47" t="s">
        <v>109</v>
      </c>
      <c r="G26" s="59">
        <v>70500</v>
      </c>
      <c r="H26" s="50" t="s">
        <v>45</v>
      </c>
    </row>
    <row r="27" spans="1:9" ht="47.25" customHeight="1" thickBot="1" x14ac:dyDescent="0.4">
      <c r="A27" s="1">
        <v>23</v>
      </c>
      <c r="B27" s="45" t="s">
        <v>11</v>
      </c>
      <c r="C27" s="46" t="s">
        <v>100</v>
      </c>
      <c r="D27" s="48" t="s">
        <v>105</v>
      </c>
      <c r="E27" s="45" t="s">
        <v>12</v>
      </c>
      <c r="F27" s="47" t="s">
        <v>110</v>
      </c>
      <c r="G27" s="59">
        <v>53000</v>
      </c>
      <c r="H27" s="50" t="s">
        <v>46</v>
      </c>
    </row>
    <row r="28" spans="1:9" ht="47.25" customHeight="1" thickBot="1" x14ac:dyDescent="0.4">
      <c r="A28" s="1">
        <v>24</v>
      </c>
      <c r="B28" s="45" t="s">
        <v>11</v>
      </c>
      <c r="C28" s="46" t="s">
        <v>101</v>
      </c>
      <c r="D28" s="48" t="s">
        <v>106</v>
      </c>
      <c r="E28" s="45" t="s">
        <v>12</v>
      </c>
      <c r="F28" s="47" t="s">
        <v>111</v>
      </c>
      <c r="G28" s="59">
        <v>53000</v>
      </c>
      <c r="H28" s="50" t="s">
        <v>46</v>
      </c>
    </row>
    <row r="29" spans="1:9" ht="47.25" customHeight="1" thickBot="1" x14ac:dyDescent="0.4">
      <c r="A29" s="1">
        <v>25</v>
      </c>
      <c r="B29" s="45" t="s">
        <v>98</v>
      </c>
      <c r="C29" s="46" t="s">
        <v>102</v>
      </c>
      <c r="D29" s="49" t="s">
        <v>107</v>
      </c>
      <c r="E29" s="45" t="s">
        <v>12</v>
      </c>
      <c r="F29" s="47" t="s">
        <v>112</v>
      </c>
      <c r="G29" s="59">
        <v>76000</v>
      </c>
      <c r="H29" s="50" t="s">
        <v>46</v>
      </c>
    </row>
    <row r="30" spans="1:9" ht="47.25" customHeight="1" thickBot="1" x14ac:dyDescent="0.4">
      <c r="A30" s="1">
        <v>26</v>
      </c>
      <c r="B30" s="2" t="s">
        <v>64</v>
      </c>
      <c r="C30" s="2" t="s">
        <v>113</v>
      </c>
      <c r="D30" s="17" t="s">
        <v>114</v>
      </c>
      <c r="E30" s="2" t="s">
        <v>115</v>
      </c>
      <c r="F30" s="17" t="s">
        <v>116</v>
      </c>
      <c r="G30" s="53">
        <v>199000</v>
      </c>
      <c r="H30" s="50" t="s">
        <v>46</v>
      </c>
    </row>
    <row r="31" spans="1:9" ht="47.25" customHeight="1" thickBot="1" x14ac:dyDescent="0.4">
      <c r="A31" s="20"/>
      <c r="D31" s="36"/>
      <c r="F31" s="21"/>
      <c r="G31" s="60">
        <f>SUM(G5:G30)</f>
        <v>3416000</v>
      </c>
      <c r="H31" s="61"/>
    </row>
    <row r="32" spans="1:9" ht="47.25" customHeight="1" thickBot="1" x14ac:dyDescent="0.4">
      <c r="A32" s="65" t="s">
        <v>30</v>
      </c>
      <c r="B32" s="10"/>
      <c r="C32" s="10"/>
      <c r="D32" s="62"/>
      <c r="E32" s="10"/>
      <c r="F32" s="22"/>
      <c r="G32" s="38"/>
      <c r="H32" s="51"/>
    </row>
    <row r="33" spans="1:8" ht="47.25" customHeight="1" thickBot="1" x14ac:dyDescent="0.4">
      <c r="A33" s="15"/>
      <c r="B33" s="15" t="s">
        <v>3</v>
      </c>
      <c r="C33" s="15" t="s">
        <v>4</v>
      </c>
      <c r="D33" s="63" t="s">
        <v>5</v>
      </c>
      <c r="E33" s="15" t="s">
        <v>6</v>
      </c>
      <c r="F33" s="15" t="s">
        <v>7</v>
      </c>
      <c r="G33" s="14" t="s">
        <v>29</v>
      </c>
      <c r="H33" s="67" t="s">
        <v>8</v>
      </c>
    </row>
    <row r="34" spans="1:8" ht="47.25" customHeight="1" thickBot="1" x14ac:dyDescent="0.4">
      <c r="A34" s="23">
        <v>27</v>
      </c>
      <c r="B34" s="18" t="s">
        <v>2</v>
      </c>
      <c r="C34" s="18" t="s">
        <v>23</v>
      </c>
      <c r="D34" s="64" t="s">
        <v>118</v>
      </c>
      <c r="E34" s="18" t="s">
        <v>13</v>
      </c>
      <c r="F34" s="19" t="s">
        <v>136</v>
      </c>
      <c r="G34" s="54">
        <v>52000</v>
      </c>
      <c r="H34" s="52" t="s">
        <v>28</v>
      </c>
    </row>
    <row r="35" spans="1:8" ht="47.25" customHeight="1" thickBot="1" x14ac:dyDescent="0.4">
      <c r="A35" s="23">
        <v>28</v>
      </c>
      <c r="B35" s="18" t="s">
        <v>0</v>
      </c>
      <c r="C35" s="18" t="s">
        <v>19</v>
      </c>
      <c r="D35" s="64" t="s">
        <v>117</v>
      </c>
      <c r="E35" s="18" t="s">
        <v>1</v>
      </c>
      <c r="F35" s="19" t="s">
        <v>137</v>
      </c>
      <c r="G35" s="54">
        <v>180000</v>
      </c>
      <c r="H35" s="52" t="s">
        <v>28</v>
      </c>
    </row>
    <row r="36" spans="1:8" ht="47.25" customHeight="1" thickBot="1" x14ac:dyDescent="0.4">
      <c r="A36" s="23">
        <v>29</v>
      </c>
      <c r="B36" s="18" t="s">
        <v>0</v>
      </c>
      <c r="C36" s="18" t="s">
        <v>15</v>
      </c>
      <c r="D36" s="64" t="s">
        <v>119</v>
      </c>
      <c r="E36" s="18" t="s">
        <v>1</v>
      </c>
      <c r="F36" s="19" t="s">
        <v>138</v>
      </c>
      <c r="G36" s="54">
        <v>183000</v>
      </c>
      <c r="H36" s="52" t="s">
        <v>28</v>
      </c>
    </row>
    <row r="37" spans="1:8" ht="42" customHeight="1" thickBot="1" x14ac:dyDescent="0.4">
      <c r="A37" s="23">
        <v>30</v>
      </c>
      <c r="B37" s="18" t="s">
        <v>0</v>
      </c>
      <c r="C37" s="18" t="s">
        <v>16</v>
      </c>
      <c r="D37" s="64" t="s">
        <v>120</v>
      </c>
      <c r="E37" s="18" t="s">
        <v>1</v>
      </c>
      <c r="F37" s="19" t="s">
        <v>135</v>
      </c>
      <c r="G37" s="54">
        <v>158000</v>
      </c>
      <c r="H37" s="52" t="s">
        <v>28</v>
      </c>
    </row>
    <row r="38" spans="1:8" ht="47.25" customHeight="1" thickBot="1" x14ac:dyDescent="0.4">
      <c r="A38" s="23">
        <v>31</v>
      </c>
      <c r="B38" s="18" t="s">
        <v>0</v>
      </c>
      <c r="C38" s="18" t="s">
        <v>20</v>
      </c>
      <c r="D38" s="64" t="s">
        <v>122</v>
      </c>
      <c r="E38" s="18" t="s">
        <v>1</v>
      </c>
      <c r="F38" s="19" t="s">
        <v>139</v>
      </c>
      <c r="G38" s="54">
        <v>106000</v>
      </c>
      <c r="H38" s="52" t="s">
        <v>28</v>
      </c>
    </row>
    <row r="39" spans="1:8" ht="47.25" customHeight="1" thickBot="1" x14ac:dyDescent="0.4">
      <c r="A39" s="23">
        <v>32</v>
      </c>
      <c r="B39" s="18" t="s">
        <v>0</v>
      </c>
      <c r="C39" s="18" t="s">
        <v>21</v>
      </c>
      <c r="D39" s="64" t="s">
        <v>121</v>
      </c>
      <c r="E39" s="18" t="s">
        <v>1</v>
      </c>
      <c r="F39" s="19" t="s">
        <v>134</v>
      </c>
      <c r="G39" s="54">
        <v>185000</v>
      </c>
      <c r="H39" s="52" t="s">
        <v>28</v>
      </c>
    </row>
    <row r="40" spans="1:8" ht="47.25" customHeight="1" thickBot="1" x14ac:dyDescent="0.4">
      <c r="A40" s="23">
        <v>33</v>
      </c>
      <c r="B40" s="18" t="s">
        <v>0</v>
      </c>
      <c r="C40" s="18" t="s">
        <v>14</v>
      </c>
      <c r="D40" s="64" t="s">
        <v>123</v>
      </c>
      <c r="E40" s="18" t="s">
        <v>1</v>
      </c>
      <c r="F40" s="19" t="s">
        <v>133</v>
      </c>
      <c r="G40" s="54">
        <v>194000</v>
      </c>
      <c r="H40" s="52" t="s">
        <v>28</v>
      </c>
    </row>
    <row r="41" spans="1:8" ht="47.25" customHeight="1" thickBot="1" x14ac:dyDescent="0.4">
      <c r="A41" s="23">
        <v>34</v>
      </c>
      <c r="B41" s="18" t="s">
        <v>0</v>
      </c>
      <c r="C41" s="18" t="s">
        <v>17</v>
      </c>
      <c r="D41" s="64" t="s">
        <v>124</v>
      </c>
      <c r="E41" s="18" t="s">
        <v>1</v>
      </c>
      <c r="F41" s="19" t="s">
        <v>18</v>
      </c>
      <c r="G41" s="54">
        <v>185000</v>
      </c>
      <c r="H41" s="52" t="s">
        <v>28</v>
      </c>
    </row>
    <row r="42" spans="1:8" ht="47.25" customHeight="1" thickBot="1" x14ac:dyDescent="0.4">
      <c r="A42" s="23">
        <v>35</v>
      </c>
      <c r="B42" s="18" t="s">
        <v>11</v>
      </c>
      <c r="C42" s="18" t="s">
        <v>25</v>
      </c>
      <c r="D42" s="64" t="s">
        <v>125</v>
      </c>
      <c r="E42" s="18" t="s">
        <v>12</v>
      </c>
      <c r="F42" s="19" t="s">
        <v>132</v>
      </c>
      <c r="G42" s="54">
        <v>64000</v>
      </c>
      <c r="H42" s="52" t="s">
        <v>28</v>
      </c>
    </row>
    <row r="43" spans="1:8" ht="47.25" customHeight="1" thickBot="1" x14ac:dyDescent="0.4">
      <c r="A43" s="23">
        <v>36</v>
      </c>
      <c r="B43" s="18" t="s">
        <v>11</v>
      </c>
      <c r="C43" s="18" t="s">
        <v>26</v>
      </c>
      <c r="D43" s="64" t="s">
        <v>126</v>
      </c>
      <c r="E43" s="18" t="s">
        <v>12</v>
      </c>
      <c r="F43" s="19" t="s">
        <v>27</v>
      </c>
      <c r="G43" s="54">
        <v>140000</v>
      </c>
      <c r="H43" s="52" t="s">
        <v>28</v>
      </c>
    </row>
    <row r="44" spans="1:8" ht="47.25" customHeight="1" thickBot="1" x14ac:dyDescent="0.4">
      <c r="A44" s="23">
        <v>37</v>
      </c>
      <c r="B44" s="18" t="s">
        <v>9</v>
      </c>
      <c r="C44" s="18" t="s">
        <v>24</v>
      </c>
      <c r="D44" s="64" t="s">
        <v>127</v>
      </c>
      <c r="E44" s="18" t="s">
        <v>12</v>
      </c>
      <c r="F44" s="19" t="s">
        <v>130</v>
      </c>
      <c r="G44" s="54">
        <v>111000</v>
      </c>
      <c r="H44" s="52" t="s">
        <v>28</v>
      </c>
    </row>
    <row r="45" spans="1:8" ht="47.25" customHeight="1" thickBot="1" x14ac:dyDescent="0.4">
      <c r="A45" s="23">
        <v>38</v>
      </c>
      <c r="B45" s="18" t="s">
        <v>10</v>
      </c>
      <c r="C45" s="18" t="s">
        <v>22</v>
      </c>
      <c r="D45" s="64" t="s">
        <v>128</v>
      </c>
      <c r="E45" s="18" t="s">
        <v>31</v>
      </c>
      <c r="F45" s="19" t="s">
        <v>131</v>
      </c>
      <c r="G45" s="54">
        <v>194000</v>
      </c>
      <c r="H45" s="52" t="s">
        <v>28</v>
      </c>
    </row>
    <row r="46" spans="1:8" ht="36.75" customHeight="1" thickBot="1" x14ac:dyDescent="0.4">
      <c r="A46" s="24"/>
      <c r="B46" s="25"/>
      <c r="C46" s="25"/>
      <c r="D46" s="26"/>
      <c r="E46" s="25"/>
      <c r="F46" s="27"/>
      <c r="G46" s="55">
        <f>SUM(G34:G45)</f>
        <v>1752000</v>
      </c>
      <c r="H46" s="33"/>
    </row>
    <row r="47" spans="1:8" ht="29.25" customHeight="1" x14ac:dyDescent="0.35">
      <c r="A47" s="24"/>
      <c r="B47" s="35" t="s">
        <v>140</v>
      </c>
      <c r="C47" s="34"/>
      <c r="D47" s="25"/>
      <c r="E47" s="8"/>
      <c r="F47" s="27"/>
      <c r="G47" s="6"/>
      <c r="H47" s="28"/>
    </row>
    <row r="48" spans="1:8" ht="47.25" customHeight="1" x14ac:dyDescent="0.35">
      <c r="B48" s="35"/>
      <c r="C48" s="35"/>
      <c r="D48" s="36"/>
    </row>
  </sheetData>
  <autoFilter ref="A4:H44" xr:uid="{00000000-0009-0000-0000-000000000000}"/>
  <mergeCells count="1">
    <mergeCell ref="A1:F1"/>
  </mergeCells>
  <phoneticPr fontId="18" type="noConversion"/>
  <pageMargins left="0.70866141732283472" right="0.70866141732283472" top="0.78740157480314965" bottom="0.78740157480314965" header="0.31496062992125984" footer="0.31496062992125984"/>
  <pageSetup paperSize="8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0567466-e1df-42ed-ae60-e9216aed3fd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FA2F9E49734446BB4D43DD9D70CC2A" ma:contentTypeVersion="8" ma:contentTypeDescription="Vytvoří nový dokument" ma:contentTypeScope="" ma:versionID="a187c3d79d1206a3e950bfbde0b4db27">
  <xsd:schema xmlns:xsd="http://www.w3.org/2001/XMLSchema" xmlns:xs="http://www.w3.org/2001/XMLSchema" xmlns:p="http://schemas.microsoft.com/office/2006/metadata/properties" xmlns:ns3="0b64164b-742a-43aa-a66e-07511ba19928" xmlns:ns4="a0567466-e1df-42ed-ae60-e9216aed3fdf" targetNamespace="http://schemas.microsoft.com/office/2006/metadata/properties" ma:root="true" ma:fieldsID="6e3a13a80747fcc796603d4af425aa08" ns3:_="" ns4:_="">
    <xsd:import namespace="0b64164b-742a-43aa-a66e-07511ba19928"/>
    <xsd:import namespace="a0567466-e1df-42ed-ae60-e9216aed3f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3:SharingHintHash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4164b-742a-43aa-a66e-07511ba1992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67466-e1df-42ed-ae60-e9216aed3f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78AA52-A070-4F87-9C85-87EFA5CE85F8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a0567466-e1df-42ed-ae60-e9216aed3fdf"/>
    <ds:schemaRef ds:uri="http://purl.org/dc/dcmitype/"/>
    <ds:schemaRef ds:uri="http://purl.org/dc/elements/1.1/"/>
    <ds:schemaRef ds:uri="0b64164b-742a-43aa-a66e-07511ba19928"/>
  </ds:schemaRefs>
</ds:datastoreItem>
</file>

<file path=customXml/itemProps2.xml><?xml version="1.0" encoding="utf-8"?>
<ds:datastoreItem xmlns:ds="http://schemas.openxmlformats.org/officeDocument/2006/customXml" ds:itemID="{D47B9C47-AA08-4DD5-8225-6F0DAEFF45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73BE76-D978-47EE-B65B-80E61E63E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4164b-742a-43aa-a66e-07511ba19928"/>
    <ds:schemaRef ds:uri="a0567466-e1df-42ed-ae60-e9216aed3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Final GA JU INDI 2025</vt:lpstr>
      <vt:lpstr>'Final GA JU INDI 2025'!Oblast_tisku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Láníková Renata Mgr.</dc:creator>
  <cp:lastModifiedBy>Láníková Renata Mgr.</cp:lastModifiedBy>
  <cp:lastPrinted>2025-02-18T15:54:03Z</cp:lastPrinted>
  <dcterms:created xsi:type="dcterms:W3CDTF">2019-01-31T12:44:24Z</dcterms:created>
  <dcterms:modified xsi:type="dcterms:W3CDTF">2025-02-19T12:54:44Z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0x010100A9FA2F9E49734446BB4D43DD9D70CC2A</vt:lpwstr>
  </property>
</Properties>
</file>